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1"/>
  </bookViews>
  <sheets>
    <sheet name="judet2013" sheetId="1" r:id="rId1"/>
    <sheet name="Histopatologie" sheetId="2" r:id="rId2"/>
  </sheets>
  <definedNames>
    <definedName name="_xlnm.Print_Area" localSheetId="0">'judet2013'!$A$1:$I$38</definedName>
  </definedNames>
  <calcPr fullCalcOnLoad="1"/>
</workbook>
</file>

<file path=xl/sharedStrings.xml><?xml version="1.0" encoding="utf-8"?>
<sst xmlns="http://schemas.openxmlformats.org/spreadsheetml/2006/main" count="59" uniqueCount="58">
  <si>
    <t>Total capacitate tehnica</t>
  </si>
  <si>
    <t xml:space="preserve">Criteriul </t>
  </si>
  <si>
    <t>Criteriul evaluarea resurselor</t>
  </si>
  <si>
    <t>SC Promed SRL</t>
  </si>
  <si>
    <t>Spital judetean Calarasi</t>
  </si>
  <si>
    <t>SC Grinei Medical SRL</t>
  </si>
  <si>
    <t>A. Evaluarea capacităţii resurselor tehnice</t>
  </si>
  <si>
    <t>a) 1. radiologie (scopie)</t>
  </si>
  <si>
    <t xml:space="preserve">2. radiologie (grafie) </t>
  </si>
  <si>
    <t xml:space="preserve">                                                    </t>
  </si>
  <si>
    <t xml:space="preserve">c) radiografie dentară </t>
  </si>
  <si>
    <t xml:space="preserve">f) ecografia </t>
  </si>
  <si>
    <t xml:space="preserve">g) computer tomografie </t>
  </si>
  <si>
    <t>tomograf spiral</t>
  </si>
  <si>
    <t>tomograf secvenţial</t>
  </si>
  <si>
    <t xml:space="preserve">h) imagistică prin rezonanţă magnetică </t>
  </si>
  <si>
    <t xml:space="preserve">i) medicină nucleară (Gamma Camera) </t>
  </si>
  <si>
    <t xml:space="preserve">j) osteodensitometrie </t>
  </si>
  <si>
    <t>k) accesorii pentru prelucrarea, transmisia şi stocarea imaginilor</t>
  </si>
  <si>
    <t>B. Evaluarea resurselor umane</t>
  </si>
  <si>
    <t>medici</t>
  </si>
  <si>
    <t>medic specialist  radiologie şi imagistică medicală</t>
  </si>
  <si>
    <t>medic primar radiologie şi imagistică medicală</t>
  </si>
  <si>
    <t>medic de specialitate medicină nucleară</t>
  </si>
  <si>
    <t>medic primar medicină nucleară</t>
  </si>
  <si>
    <t xml:space="preserve">medic cu competenţă/supraspecializare/atestat de studii complementare Eco </t>
  </si>
  <si>
    <t xml:space="preserve">medic dentist primar </t>
  </si>
  <si>
    <t>operatori:</t>
  </si>
  <si>
    <t xml:space="preserve">absolvent colegiu imagistică medicală </t>
  </si>
  <si>
    <t>asistent medical imagistică medicală</t>
  </si>
  <si>
    <t>bioinginer</t>
  </si>
  <si>
    <t>fizician:</t>
  </si>
  <si>
    <t>asistenţi medicali</t>
  </si>
  <si>
    <t xml:space="preserve">de radiologie cu studii superioare </t>
  </si>
  <si>
    <t xml:space="preserve">de radiologie fără studii superioare </t>
  </si>
  <si>
    <t xml:space="preserve">alte specialităţi pentru Eco + ATI </t>
  </si>
  <si>
    <t xml:space="preserve">personal auxiliar - tehnician aparatură medicală </t>
  </si>
  <si>
    <t>Total resurse umane</t>
  </si>
  <si>
    <t>C. Logistica</t>
  </si>
  <si>
    <t>2. Criteriul financiar</t>
  </si>
  <si>
    <t>3. Criteriul de disponibilitate</t>
  </si>
  <si>
    <t>TOTAL</t>
  </si>
  <si>
    <t xml:space="preserve">Intocmit Ref. Georgeta Popa </t>
  </si>
  <si>
    <t>b) post independent de radiografie *</t>
  </si>
  <si>
    <t>total criteriu</t>
  </si>
  <si>
    <t>Imagistica 2013</t>
  </si>
  <si>
    <t>Total punctaj furnizori judeteni /aprilie 2013</t>
  </si>
  <si>
    <t>VICTOR BABES</t>
  </si>
  <si>
    <t>DOMINA SANA</t>
  </si>
  <si>
    <t>PERSONAL GENETICS</t>
  </si>
  <si>
    <t>CRITERIUL</t>
  </si>
  <si>
    <t>DENUMIRE FURNIZORI</t>
  </si>
  <si>
    <t xml:space="preserve"> A.capacitate tehnica/aparate</t>
  </si>
  <si>
    <t>B.Resurse umane</t>
  </si>
  <si>
    <t xml:space="preserve">C.Logistica </t>
  </si>
  <si>
    <t>MED CENTER</t>
  </si>
  <si>
    <t>SPITALUL CALARASI</t>
  </si>
  <si>
    <t>PUNCTAJE HISTOPATOLOGIE SI CITOLOGIE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</si>
</sst>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0.00;[Red]0.0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60" workbookViewId="0" topLeftCell="C1">
      <selection activeCell="C3" sqref="C3"/>
    </sheetView>
  </sheetViews>
  <sheetFormatPr defaultColWidth="9.140625" defaultRowHeight="12.75"/>
  <cols>
    <col min="1" max="1" width="8.421875" style="0" customWidth="1"/>
    <col min="2" max="2" width="10.8515625" style="0" customWidth="1"/>
    <col min="3" max="3" width="56.28125" style="0" customWidth="1"/>
    <col min="4" max="4" width="49.28125" style="0" customWidth="1"/>
    <col min="5" max="5" width="10.00390625" style="0" customWidth="1"/>
  </cols>
  <sheetData>
    <row r="1" ht="12.75">
      <c r="C1" t="s">
        <v>45</v>
      </c>
    </row>
    <row r="2" ht="12.75">
      <c r="C2" t="s">
        <v>46</v>
      </c>
    </row>
    <row r="3" ht="12.75">
      <c r="C3" t="s">
        <v>2</v>
      </c>
    </row>
    <row r="4" spans="1:8" ht="38.25">
      <c r="A4" s="24" t="s">
        <v>1</v>
      </c>
      <c r="B4" s="24"/>
      <c r="C4" s="24"/>
      <c r="D4" s="24"/>
      <c r="E4" s="5" t="s">
        <v>3</v>
      </c>
      <c r="F4" s="5" t="s">
        <v>4</v>
      </c>
      <c r="G4" s="5" t="s">
        <v>5</v>
      </c>
      <c r="H4" s="13" t="s">
        <v>44</v>
      </c>
    </row>
    <row r="5" spans="1:8" ht="12.75">
      <c r="A5" s="24" t="s">
        <v>6</v>
      </c>
      <c r="B5" s="24"/>
      <c r="C5" s="6" t="s">
        <v>7</v>
      </c>
      <c r="D5" s="7"/>
      <c r="E5" s="6"/>
      <c r="F5" s="6">
        <v>40</v>
      </c>
      <c r="G5" s="6"/>
      <c r="H5" s="6"/>
    </row>
    <row r="6" spans="1:8" ht="12.75">
      <c r="A6" s="24"/>
      <c r="B6" s="24"/>
      <c r="C6" s="6" t="s">
        <v>8</v>
      </c>
      <c r="D6" s="7"/>
      <c r="E6" s="6"/>
      <c r="F6" s="6">
        <v>50</v>
      </c>
      <c r="G6" s="6"/>
      <c r="H6" s="6"/>
    </row>
    <row r="7" spans="1:10" ht="12.75">
      <c r="A7" s="24"/>
      <c r="B7" s="24"/>
      <c r="C7" s="6" t="s">
        <v>43</v>
      </c>
      <c r="D7" s="7"/>
      <c r="E7" s="6">
        <v>40</v>
      </c>
      <c r="F7" s="6">
        <v>31</v>
      </c>
      <c r="G7" s="6"/>
      <c r="H7" s="6"/>
      <c r="J7" t="s">
        <v>9</v>
      </c>
    </row>
    <row r="8" spans="1:8" ht="12.75">
      <c r="A8" s="24"/>
      <c r="B8" s="24"/>
      <c r="C8" s="6" t="s">
        <v>10</v>
      </c>
      <c r="D8" s="7"/>
      <c r="E8" s="6">
        <v>15</v>
      </c>
      <c r="F8" s="6">
        <v>30</v>
      </c>
      <c r="G8" s="6"/>
      <c r="H8" s="6"/>
    </row>
    <row r="9" spans="1:8" ht="12.75">
      <c r="A9" s="24"/>
      <c r="B9" s="24"/>
      <c r="C9" s="6" t="s">
        <v>11</v>
      </c>
      <c r="D9" s="7"/>
      <c r="E9" s="6"/>
      <c r="F9" s="6">
        <v>59</v>
      </c>
      <c r="G9" s="6">
        <v>43</v>
      </c>
      <c r="H9" s="6"/>
    </row>
    <row r="10" spans="1:8" ht="12.75">
      <c r="A10" s="24"/>
      <c r="B10" s="24"/>
      <c r="C10" s="27" t="s">
        <v>12</v>
      </c>
      <c r="D10" s="7" t="s">
        <v>13</v>
      </c>
      <c r="E10" s="6"/>
      <c r="F10" s="6">
        <v>0</v>
      </c>
      <c r="G10" s="6"/>
      <c r="H10" s="6"/>
    </row>
    <row r="11" spans="1:8" ht="12.75">
      <c r="A11" s="24"/>
      <c r="B11" s="24"/>
      <c r="C11" s="28"/>
      <c r="D11" s="7" t="s">
        <v>14</v>
      </c>
      <c r="E11" s="6"/>
      <c r="F11" s="6">
        <v>124</v>
      </c>
      <c r="G11" s="6"/>
      <c r="H11" s="6"/>
    </row>
    <row r="12" spans="1:8" ht="12.75">
      <c r="A12" s="24"/>
      <c r="B12" s="24"/>
      <c r="C12" s="6" t="s">
        <v>15</v>
      </c>
      <c r="D12" s="7"/>
      <c r="E12" s="6"/>
      <c r="F12" s="6"/>
      <c r="G12" s="6"/>
      <c r="H12" s="6"/>
    </row>
    <row r="13" spans="1:8" ht="12.75">
      <c r="A13" s="24"/>
      <c r="B13" s="24"/>
      <c r="C13" s="6" t="s">
        <v>16</v>
      </c>
      <c r="D13" s="7"/>
      <c r="E13" s="6"/>
      <c r="F13" s="6"/>
      <c r="G13" s="6"/>
      <c r="H13" s="6"/>
    </row>
    <row r="14" spans="1:8" ht="12.75">
      <c r="A14" s="24"/>
      <c r="B14" s="24"/>
      <c r="C14" s="6" t="s">
        <v>17</v>
      </c>
      <c r="D14" s="7"/>
      <c r="E14" s="6"/>
      <c r="F14" s="6"/>
      <c r="G14" s="6"/>
      <c r="H14" s="6"/>
    </row>
    <row r="15" spans="1:8" ht="12.75">
      <c r="A15" s="24"/>
      <c r="B15" s="24"/>
      <c r="C15" s="6" t="s">
        <v>18</v>
      </c>
      <c r="D15" s="7"/>
      <c r="E15" s="6">
        <v>3</v>
      </c>
      <c r="F15" s="6">
        <v>38</v>
      </c>
      <c r="G15" s="6">
        <v>15</v>
      </c>
      <c r="H15" s="6"/>
    </row>
    <row r="16" spans="1:8" ht="12.75">
      <c r="A16" s="21" t="s">
        <v>0</v>
      </c>
      <c r="B16" s="25"/>
      <c r="C16" s="25"/>
      <c r="D16" s="26"/>
      <c r="E16" s="8">
        <f>SUM(E5:E15)</f>
        <v>58</v>
      </c>
      <c r="F16" s="8">
        <f>SUM(F5:F15)</f>
        <v>372</v>
      </c>
      <c r="G16" s="8">
        <f>SUM(G5:G15)</f>
        <v>58</v>
      </c>
      <c r="H16" s="6">
        <f>SUM(E16:G16)</f>
        <v>488</v>
      </c>
    </row>
    <row r="17" spans="1:8" ht="12.75">
      <c r="A17" s="24" t="s">
        <v>19</v>
      </c>
      <c r="B17" s="24"/>
      <c r="C17" s="30" t="s">
        <v>20</v>
      </c>
      <c r="D17" s="7" t="s">
        <v>21</v>
      </c>
      <c r="E17" s="6">
        <v>10</v>
      </c>
      <c r="F17" s="6">
        <v>20</v>
      </c>
      <c r="G17" s="6"/>
      <c r="H17" s="6"/>
    </row>
    <row r="18" spans="1:8" ht="12.75">
      <c r="A18" s="24"/>
      <c r="B18" s="24"/>
      <c r="C18" s="31"/>
      <c r="D18" s="7" t="s">
        <v>22</v>
      </c>
      <c r="E18" s="6"/>
      <c r="F18" s="6">
        <v>17.5</v>
      </c>
      <c r="G18" s="6"/>
      <c r="H18" s="6"/>
    </row>
    <row r="19" spans="1:8" ht="12.75">
      <c r="A19" s="24"/>
      <c r="B19" s="24"/>
      <c r="C19" s="31"/>
      <c r="D19" s="7" t="s">
        <v>23</v>
      </c>
      <c r="E19" s="6"/>
      <c r="F19" s="6"/>
      <c r="G19" s="6"/>
      <c r="H19" s="6"/>
    </row>
    <row r="20" spans="1:8" ht="12.75">
      <c r="A20" s="24"/>
      <c r="B20" s="24"/>
      <c r="C20" s="31"/>
      <c r="D20" s="7" t="s">
        <v>24</v>
      </c>
      <c r="E20" s="6"/>
      <c r="F20" s="6"/>
      <c r="G20" s="6"/>
      <c r="H20" s="6"/>
    </row>
    <row r="21" spans="1:8" ht="25.5">
      <c r="A21" s="24"/>
      <c r="B21" s="24"/>
      <c r="C21" s="31"/>
      <c r="D21" s="9" t="s">
        <v>25</v>
      </c>
      <c r="E21" s="6"/>
      <c r="F21" s="6"/>
      <c r="G21" s="6">
        <v>1.43</v>
      </c>
      <c r="H21" s="6"/>
    </row>
    <row r="22" spans="1:8" ht="12.75">
      <c r="A22" s="24"/>
      <c r="B22" s="24"/>
      <c r="C22" s="32"/>
      <c r="D22" s="7" t="s">
        <v>26</v>
      </c>
      <c r="E22" s="6"/>
      <c r="F22" s="6"/>
      <c r="G22" s="6"/>
      <c r="H22" s="6"/>
    </row>
    <row r="23" spans="1:8" ht="12.75">
      <c r="A23" s="24"/>
      <c r="B23" s="24"/>
      <c r="C23" s="29" t="s">
        <v>27</v>
      </c>
      <c r="D23" s="7" t="s">
        <v>28</v>
      </c>
      <c r="E23" s="6"/>
      <c r="F23" s="6"/>
      <c r="G23" s="6"/>
      <c r="H23" s="6"/>
    </row>
    <row r="24" spans="1:8" ht="12.75">
      <c r="A24" s="24"/>
      <c r="B24" s="24"/>
      <c r="C24" s="29"/>
      <c r="D24" s="7" t="s">
        <v>29</v>
      </c>
      <c r="E24" s="6"/>
      <c r="F24" s="6"/>
      <c r="G24" s="6"/>
      <c r="H24" s="6"/>
    </row>
    <row r="25" spans="1:8" ht="12.75">
      <c r="A25" s="24"/>
      <c r="B25" s="24"/>
      <c r="C25" s="10" t="s">
        <v>30</v>
      </c>
      <c r="D25" s="7"/>
      <c r="E25" s="6"/>
      <c r="F25" s="6"/>
      <c r="G25" s="6"/>
      <c r="H25" s="6"/>
    </row>
    <row r="26" spans="1:8" ht="12.75">
      <c r="A26" s="24"/>
      <c r="B26" s="24"/>
      <c r="C26" s="10" t="s">
        <v>31</v>
      </c>
      <c r="D26" s="7"/>
      <c r="E26" s="6"/>
      <c r="F26" s="6"/>
      <c r="G26" s="6"/>
      <c r="H26" s="6"/>
    </row>
    <row r="27" spans="1:8" ht="12.75">
      <c r="A27" s="24"/>
      <c r="B27" s="24"/>
      <c r="C27" s="29" t="s">
        <v>32</v>
      </c>
      <c r="D27" s="7" t="s">
        <v>33</v>
      </c>
      <c r="E27" s="6"/>
      <c r="F27" s="6"/>
      <c r="G27" s="6"/>
      <c r="H27" s="6"/>
    </row>
    <row r="28" spans="1:8" ht="12.75">
      <c r="A28" s="24"/>
      <c r="B28" s="24"/>
      <c r="C28" s="29"/>
      <c r="D28" s="7" t="s">
        <v>34</v>
      </c>
      <c r="E28" s="6">
        <v>1.72</v>
      </c>
      <c r="F28" s="6">
        <v>18</v>
      </c>
      <c r="G28" s="6"/>
      <c r="H28" s="6"/>
    </row>
    <row r="29" spans="1:8" ht="12.75">
      <c r="A29" s="24"/>
      <c r="B29" s="24"/>
      <c r="C29" s="10" t="s">
        <v>35</v>
      </c>
      <c r="D29" s="7"/>
      <c r="E29" s="6"/>
      <c r="F29" s="6"/>
      <c r="G29" s="6"/>
      <c r="H29" s="6"/>
    </row>
    <row r="30" spans="1:8" ht="12.75">
      <c r="A30" s="24"/>
      <c r="B30" s="24"/>
      <c r="C30" s="10" t="s">
        <v>36</v>
      </c>
      <c r="D30" s="7"/>
      <c r="E30" s="6">
        <v>1.07</v>
      </c>
      <c r="F30" s="6">
        <v>7.5</v>
      </c>
      <c r="G30" s="6"/>
      <c r="H30" s="6"/>
    </row>
    <row r="31" spans="1:8" ht="12.75">
      <c r="A31" s="21" t="s">
        <v>37</v>
      </c>
      <c r="B31" s="22"/>
      <c r="C31" s="22"/>
      <c r="D31" s="23"/>
      <c r="E31" s="8">
        <f>SUM(E17:E30)</f>
        <v>12.790000000000001</v>
      </c>
      <c r="F31" s="8">
        <f>SUM(F17:F30)</f>
        <v>63</v>
      </c>
      <c r="G31" s="8">
        <f>SUM(G17:G30)</f>
        <v>1.43</v>
      </c>
      <c r="H31" s="6">
        <f>SUM(E31:G31)</f>
        <v>77.22000000000001</v>
      </c>
    </row>
    <row r="32" spans="1:8" ht="12.75">
      <c r="A32" s="33" t="s">
        <v>38</v>
      </c>
      <c r="B32" s="33"/>
      <c r="C32" s="33"/>
      <c r="D32" s="34"/>
      <c r="E32" s="8">
        <v>2</v>
      </c>
      <c r="F32" s="8">
        <v>5</v>
      </c>
      <c r="G32" s="8">
        <v>7</v>
      </c>
      <c r="H32" s="6">
        <f>SUM(E32:G32)</f>
        <v>14</v>
      </c>
    </row>
    <row r="33" spans="1:8" ht="12.75">
      <c r="A33" s="35" t="s">
        <v>39</v>
      </c>
      <c r="B33" s="35"/>
      <c r="C33" s="35"/>
      <c r="D33" s="36"/>
      <c r="E33" s="6"/>
      <c r="F33" s="6"/>
      <c r="G33" s="6"/>
      <c r="H33" s="6"/>
    </row>
    <row r="34" spans="1:8" ht="12.75">
      <c r="A34" s="35" t="s">
        <v>40</v>
      </c>
      <c r="B34" s="35"/>
      <c r="C34" s="35"/>
      <c r="D34" s="36"/>
      <c r="E34" s="6">
        <v>0</v>
      </c>
      <c r="F34" s="6">
        <v>0</v>
      </c>
      <c r="G34" s="6"/>
      <c r="H34" s="6"/>
    </row>
    <row r="35" spans="1:8" ht="12.75">
      <c r="A35" s="37" t="s">
        <v>41</v>
      </c>
      <c r="B35" s="37"/>
      <c r="C35" s="37"/>
      <c r="D35" s="37"/>
      <c r="E35" s="8">
        <f>E16+E31+E32+E33+E34</f>
        <v>72.79</v>
      </c>
      <c r="F35" s="8">
        <f>F16+F31+F32+F33+F34</f>
        <v>440</v>
      </c>
      <c r="G35" s="8">
        <f>G16+G31+G32+G33+G34</f>
        <v>66.43</v>
      </c>
      <c r="H35" s="6">
        <f>SUM(E35:G35)</f>
        <v>579.22</v>
      </c>
    </row>
    <row r="36" s="11" customFormat="1" ht="12.75"/>
    <row r="37" s="11" customFormat="1" ht="12.75">
      <c r="C37" s="11" t="s">
        <v>42</v>
      </c>
    </row>
    <row r="38" s="11" customFormat="1" ht="12.75">
      <c r="C38" s="12">
        <v>41388</v>
      </c>
    </row>
    <row r="39" spans="5:7" s="11" customFormat="1" ht="12.75">
      <c r="E39" s="11">
        <v>58</v>
      </c>
      <c r="F39" s="11">
        <v>372</v>
      </c>
      <c r="G39" s="11">
        <v>58</v>
      </c>
    </row>
    <row r="40" spans="5:7" s="11" customFormat="1" ht="12.75">
      <c r="E40" s="11">
        <v>12.79</v>
      </c>
      <c r="F40" s="11">
        <v>63</v>
      </c>
      <c r="G40" s="11">
        <v>1.43</v>
      </c>
    </row>
    <row r="41" spans="5:7" s="11" customFormat="1" ht="12.75">
      <c r="E41" s="11">
        <v>2</v>
      </c>
      <c r="F41" s="11">
        <v>5</v>
      </c>
      <c r="G41" s="11">
        <v>7</v>
      </c>
    </row>
    <row r="42" spans="5:7" s="11" customFormat="1" ht="12.75">
      <c r="E42" s="11">
        <f>SUM(E39:E41)</f>
        <v>72.78999999999999</v>
      </c>
      <c r="F42" s="11">
        <f>SUM(F39:F41)</f>
        <v>440</v>
      </c>
      <c r="G42" s="11">
        <f>SUM(G39:G41)</f>
        <v>66.43</v>
      </c>
    </row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</sheetData>
  <mergeCells count="13">
    <mergeCell ref="A32:D32"/>
    <mergeCell ref="A33:D33"/>
    <mergeCell ref="A34:D34"/>
    <mergeCell ref="A35:D35"/>
    <mergeCell ref="A31:D31"/>
    <mergeCell ref="A17:B30"/>
    <mergeCell ref="A16:D16"/>
    <mergeCell ref="A4:D4"/>
    <mergeCell ref="A5:B15"/>
    <mergeCell ref="C10:C11"/>
    <mergeCell ref="C23:C24"/>
    <mergeCell ref="C27:C28"/>
    <mergeCell ref="C17:C22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5.421875" style="0" customWidth="1"/>
    <col min="4" max="4" width="13.8515625" style="0" customWidth="1"/>
    <col min="5" max="5" width="20.7109375" style="0" customWidth="1"/>
    <col min="6" max="6" width="11.7109375" style="0" customWidth="1"/>
    <col min="7" max="7" width="13.421875" style="0" customWidth="1"/>
    <col min="8" max="8" width="11.140625" style="0" customWidth="1"/>
    <col min="9" max="9" width="10.421875" style="0" customWidth="1"/>
    <col min="10" max="10" width="10.7109375" style="0" customWidth="1"/>
    <col min="11" max="11" width="11.140625" style="0" customWidth="1"/>
  </cols>
  <sheetData>
    <row r="2" spans="2:3" ht="12.75">
      <c r="B2" s="20"/>
      <c r="C2" s="20" t="s">
        <v>57</v>
      </c>
    </row>
    <row r="3" spans="1:8" s="3" customFormat="1" ht="12.75">
      <c r="A3" s="17"/>
      <c r="B3" s="17"/>
      <c r="C3" s="18"/>
      <c r="D3" s="18"/>
      <c r="E3" s="18"/>
      <c r="F3" s="18"/>
      <c r="G3" s="18"/>
      <c r="H3" s="19"/>
    </row>
    <row r="4" spans="1:8" s="1" customFormat="1" ht="12.75" customHeight="1">
      <c r="A4" s="38" t="s">
        <v>50</v>
      </c>
      <c r="B4" s="39"/>
      <c r="C4" s="48" t="s">
        <v>51</v>
      </c>
      <c r="D4" s="49"/>
      <c r="E4" s="49"/>
      <c r="F4" s="49"/>
      <c r="G4" s="50"/>
      <c r="H4" s="3"/>
    </row>
    <row r="5" spans="1:8" s="1" customFormat="1" ht="12.75" customHeight="1">
      <c r="A5" s="40"/>
      <c r="B5" s="41"/>
      <c r="C5" s="44" t="s">
        <v>47</v>
      </c>
      <c r="D5" s="46" t="s">
        <v>48</v>
      </c>
      <c r="E5" s="44" t="s">
        <v>49</v>
      </c>
      <c r="F5" s="46" t="s">
        <v>56</v>
      </c>
      <c r="G5" s="44" t="s">
        <v>55</v>
      </c>
      <c r="H5" s="3"/>
    </row>
    <row r="6" spans="1:7" s="2" customFormat="1" ht="26.25" customHeight="1">
      <c r="A6" s="42"/>
      <c r="B6" s="43"/>
      <c r="C6" s="45"/>
      <c r="D6" s="47"/>
      <c r="E6" s="45"/>
      <c r="F6" s="52"/>
      <c r="G6" s="51"/>
    </row>
    <row r="7" spans="1:7" s="4" customFormat="1" ht="12.75">
      <c r="A7" s="53" t="s">
        <v>52</v>
      </c>
      <c r="B7" s="53"/>
      <c r="C7" s="14">
        <v>173</v>
      </c>
      <c r="D7" s="14">
        <v>10.2</v>
      </c>
      <c r="E7" s="15">
        <v>60</v>
      </c>
      <c r="F7" s="15">
        <v>45</v>
      </c>
      <c r="G7" s="15">
        <v>82</v>
      </c>
    </row>
    <row r="8" spans="1:7" s="3" customFormat="1" ht="12.75">
      <c r="A8" s="53" t="s">
        <v>53</v>
      </c>
      <c r="B8" s="53"/>
      <c r="C8" s="14">
        <v>15.69</v>
      </c>
      <c r="D8" s="14">
        <v>3.04</v>
      </c>
      <c r="E8" s="15">
        <v>6.08</v>
      </c>
      <c r="F8" s="15">
        <v>42</v>
      </c>
      <c r="G8" s="15">
        <v>16.36</v>
      </c>
    </row>
    <row r="9" spans="1:7" s="3" customFormat="1" ht="12.75">
      <c r="A9" s="53" t="s">
        <v>54</v>
      </c>
      <c r="B9" s="53"/>
      <c r="C9" s="14">
        <v>6</v>
      </c>
      <c r="D9" s="14">
        <v>7</v>
      </c>
      <c r="E9" s="15">
        <v>16</v>
      </c>
      <c r="F9" s="15">
        <v>20</v>
      </c>
      <c r="G9" s="15">
        <v>25</v>
      </c>
    </row>
    <row r="10" spans="1:8" s="3" customFormat="1" ht="12.75">
      <c r="A10" s="54" t="s">
        <v>0</v>
      </c>
      <c r="B10" s="55"/>
      <c r="C10" s="16">
        <f>SUM(C7:C9)</f>
        <v>194.69</v>
      </c>
      <c r="D10" s="16">
        <f>SUM(D7:D9)</f>
        <v>20.24</v>
      </c>
      <c r="E10" s="16">
        <f>SUM(E7:E9)</f>
        <v>82.08</v>
      </c>
      <c r="F10" s="16">
        <f>SUM(F7:F9)</f>
        <v>107</v>
      </c>
      <c r="G10" s="16">
        <f>SUM(G7:G9)</f>
        <v>123.36</v>
      </c>
      <c r="H10" s="19"/>
    </row>
    <row r="11" spans="1:8" s="3" customFormat="1" ht="15.75" customHeight="1">
      <c r="A11" s="17"/>
      <c r="B11" s="17"/>
      <c r="C11" s="18"/>
      <c r="D11" s="18"/>
      <c r="E11" s="18"/>
      <c r="F11" s="18"/>
      <c r="G11" s="18"/>
      <c r="H11" s="19"/>
    </row>
    <row r="12" spans="1:7" ht="12.75">
      <c r="A12" s="11"/>
      <c r="B12" s="11"/>
      <c r="C12" s="11"/>
      <c r="D12" s="11"/>
      <c r="E12" s="11"/>
      <c r="F12" s="11"/>
      <c r="G12" s="11"/>
    </row>
  </sheetData>
  <mergeCells count="11">
    <mergeCell ref="A7:B7"/>
    <mergeCell ref="A8:B8"/>
    <mergeCell ref="A9:B9"/>
    <mergeCell ref="A10:B10"/>
    <mergeCell ref="A4:B6"/>
    <mergeCell ref="C5:C6"/>
    <mergeCell ref="D5:D6"/>
    <mergeCell ref="E5:E6"/>
    <mergeCell ref="C4:G4"/>
    <mergeCell ref="G5:G6"/>
    <mergeCell ref="F5:F6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Cata</cp:lastModifiedBy>
  <cp:lastPrinted>2016-07-25T15:01:06Z</cp:lastPrinted>
  <dcterms:created xsi:type="dcterms:W3CDTF">2011-06-29T09:29:58Z</dcterms:created>
  <dcterms:modified xsi:type="dcterms:W3CDTF">2016-07-25T15:28:14Z</dcterms:modified>
  <cp:category/>
  <cp:version/>
  <cp:contentType/>
  <cp:contentStatus/>
</cp:coreProperties>
</file>